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defaultThemeVersion="124226"/>
  <bookViews>
    <workbookView xWindow="0" yWindow="0" windowWidth="19200" windowHeight="11760" activeTab="3"/>
  </bookViews>
  <sheets>
    <sheet name="платные услуги" sheetId="9" r:id="rId1"/>
    <sheet name=" 3 р" sheetId="10" r:id="rId2"/>
    <sheet name=" 2р" sheetId="7" r:id="rId3"/>
    <sheet name=" 1р" sheetId="6" r:id="rId4"/>
  </sheets>
  <calcPr calcId="152511"/>
</workbook>
</file>

<file path=xl/calcChain.xml><?xml version="1.0" encoding="utf-8"?>
<calcChain xmlns="http://schemas.openxmlformats.org/spreadsheetml/2006/main">
  <c r="D16" i="10"/>
  <c r="D9"/>
  <c r="D18"/>
  <c r="D40" l="1"/>
  <c r="D10" l="1"/>
  <c r="D31" l="1"/>
  <c r="D15"/>
  <c r="D35"/>
  <c r="D34" s="1"/>
  <c r="D23"/>
  <c r="D21"/>
  <c r="I43" i="7"/>
  <c r="I29"/>
  <c r="I27"/>
  <c r="I16"/>
  <c r="I5"/>
  <c r="I46" i="6"/>
  <c r="I41"/>
  <c r="I39"/>
  <c r="I2" i="7"/>
  <c r="D25" i="10"/>
  <c r="D8" l="1"/>
  <c r="D6" s="1"/>
  <c r="D30"/>
</calcChain>
</file>

<file path=xl/sharedStrings.xml><?xml version="1.0" encoding="utf-8"?>
<sst xmlns="http://schemas.openxmlformats.org/spreadsheetml/2006/main" count="164" uniqueCount="144">
  <si>
    <t xml:space="preserve">ПЛАН ФИНАНСОВО-ХОЗЯЙСТВЕННОЙ ДЕЯТЕЛЬНОСТИ </t>
  </si>
  <si>
    <t xml:space="preserve">(наименование органа, осуществляющего функции и полномочия учредителя) </t>
  </si>
  <si>
    <t>Наименование показателя</t>
  </si>
  <si>
    <t>Сумма</t>
  </si>
  <si>
    <t>I. Нефинансовые активы, всего:</t>
  </si>
  <si>
    <t>из них:</t>
  </si>
  <si>
    <t>1.1. Общая балансовая стоимость недвижимого имущества, закрепленного собственником имущества за учреждением на праве оперативного управления, всего</t>
  </si>
  <si>
    <t>в том числе:</t>
  </si>
  <si>
    <t>1.1.1. Стоимость недвижимого имущества, приобретенного учреждением за счет выделенных собственником имущества учреждения средств</t>
  </si>
  <si>
    <t>1.1.2. Стоимость недвижимого имущества, приобретенного учреждением за счет доходов, полученных от платной и иной приносящей доход деятельности</t>
  </si>
  <si>
    <t>1.1.3. Остаточная стоимость недвижимого имущества, закрепленного собственником имущества за учреждением на праве оперативного управления</t>
  </si>
  <si>
    <t>1.2. Общая балансовая стоимость движимого имущества, всего</t>
  </si>
  <si>
    <t>1.2.1. стоимость особо ценного движимого имущества, приобретенного учреждением за счет выделенных собственником имущества средств</t>
  </si>
  <si>
    <t>1.2.2. стоимость движимого имущества, приобретенного учреждением за счет доходов, полученных от иной приносящей доход деятельности</t>
  </si>
  <si>
    <t>1.2.3. остаточная стоимость особо ценного движимого имущества</t>
  </si>
  <si>
    <t>II. Финансовые активы, всего</t>
  </si>
  <si>
    <t>2.2.1. по выданным авансам на услуги связи</t>
  </si>
  <si>
    <t>2.2.2. по выданным авансам на транспортные услуги</t>
  </si>
  <si>
    <t>2.2.3. по выданным авансам на коммунальные услуги</t>
  </si>
  <si>
    <t>2.2.4. по выданным авансам на услуги по содержанию имущества</t>
  </si>
  <si>
    <t>2.2.5. по выданным авансам на прочие услуги</t>
  </si>
  <si>
    <t>2.2.6. по выданным авансам на приобретение основных средств</t>
  </si>
  <si>
    <t>2.2.7. по выданным авансам на приобретение нематериальных активов</t>
  </si>
  <si>
    <t>2.2.8. по выданным авансам на приобретение непроизведенных активов</t>
  </si>
  <si>
    <t>2.2.9. по выданным авансам на приобретение материальных запасов</t>
  </si>
  <si>
    <t>2.2.10. по выданным авансам на прочие расходы</t>
  </si>
  <si>
    <t>2.3.1. по выданным авансам на услуги связи</t>
  </si>
  <si>
    <t>2.3.2. по выданным авансам на транспортные услуги</t>
  </si>
  <si>
    <t>2.3.3. по выданным авансам на коммунальные услуги</t>
  </si>
  <si>
    <t>2.3.4. по выданным авансам на услуги по содержанию имущества</t>
  </si>
  <si>
    <t>2.3.5. по выданным авансам на прочие услуги</t>
  </si>
  <si>
    <t>2.3.6. по выданным авансам на приобретение основных средств</t>
  </si>
  <si>
    <t>2.3.7. по выданным авансам на приобретение нематериальных активов</t>
  </si>
  <si>
    <t>2.3.8. по выданным авансам на приобретение непроизведенных активов</t>
  </si>
  <si>
    <t>2.3.9. по выданным авансам на приобретение материальных запасов</t>
  </si>
  <si>
    <t>2.3.10. по выданным авансам на прочие расходы</t>
  </si>
  <si>
    <t>3.1. Просроченная кредиторская задолженность</t>
  </si>
  <si>
    <t>3.2.1. по начислениям на выплаты по оплате труда</t>
  </si>
  <si>
    <t>3.2.2. по оплате услуг связи</t>
  </si>
  <si>
    <t>3.2.3. по оплате транспортных услуг</t>
  </si>
  <si>
    <t>3.2.4. по оплате коммунальных услуг</t>
  </si>
  <si>
    <t>3.2.5. по оплате услуг по содержанию имущества</t>
  </si>
  <si>
    <t>3.2.6. по оплате прочих услуг</t>
  </si>
  <si>
    <t>3.2.7. по приобретению основных средств</t>
  </si>
  <si>
    <t>3.2.8. по приобретению нематериальных активов</t>
  </si>
  <si>
    <t>3.2.9. по приобретению непроизведенных активов</t>
  </si>
  <si>
    <t>3.2.10. по приобретению материальных запасов</t>
  </si>
  <si>
    <t>3.2.11. по оплате прочих расходов</t>
  </si>
  <si>
    <t>3.2.12. по платежам в бюджет</t>
  </si>
  <si>
    <t>3.2.13. по прочим расчетам с кредиторами</t>
  </si>
  <si>
    <t>3.3.1. по начислениям на выплаты по оплате труда</t>
  </si>
  <si>
    <t>3.3.2. по оплате услуг связи</t>
  </si>
  <si>
    <t>3.3.3. по оплате транспортных услуг</t>
  </si>
  <si>
    <t>3.3.4. по оплате коммунальных услуг</t>
  </si>
  <si>
    <t>3.3.5. по оплате услуг по содержанию имущества</t>
  </si>
  <si>
    <t>3.3.6. по оплате прочих услуг</t>
  </si>
  <si>
    <t>3.3.7. по приобретению основных средств</t>
  </si>
  <si>
    <t>3.3.8. по приобретению нематериальных активов</t>
  </si>
  <si>
    <t>3.3.9. по приобретению непроизведенных активов</t>
  </si>
  <si>
    <t>3.3.10. по приобретению материальных запасов</t>
  </si>
  <si>
    <t>3.3.11. по оплате прочих расходов</t>
  </si>
  <si>
    <t>3.3.12. по платежам в бюджет</t>
  </si>
  <si>
    <t>3.3.13. по прочим расчетам с кредиторами</t>
  </si>
  <si>
    <t>1. Остаток средств</t>
  </si>
  <si>
    <t>2. Поступления, всего</t>
  </si>
  <si>
    <t>2.2. целевые субсидии</t>
  </si>
  <si>
    <t>2.3. бюджетные инвестиции</t>
  </si>
  <si>
    <t>3. Выплаты, всего</t>
  </si>
  <si>
    <t>3.1. оплата труда и начисления на выплаты по оплате труда</t>
  </si>
  <si>
    <t>3.2. услуги связи</t>
  </si>
  <si>
    <t>3.3. транспортные услуги</t>
  </si>
  <si>
    <t>3.4. коммунальные услуги</t>
  </si>
  <si>
    <t>3.6. прочие услуги</t>
  </si>
  <si>
    <t>3.7. приобретение основных средств</t>
  </si>
  <si>
    <t>3.8. приобретение нематериальных активов</t>
  </si>
  <si>
    <t>3.9. приобретение материальных запасов</t>
  </si>
  <si>
    <t>4. Остаток средств</t>
  </si>
  <si>
    <t>(подпись)</t>
  </si>
  <si>
    <t>3.10. прочие расходы</t>
  </si>
  <si>
    <t>2.1 субсидии на выполнение муниципального задания</t>
  </si>
  <si>
    <t>1. Показатели финансового состояния учреждения</t>
  </si>
  <si>
    <t>Председатель комитета по образованию</t>
  </si>
  <si>
    <t xml:space="preserve">                        С.И. Хохлов</t>
  </si>
  <si>
    <t xml:space="preserve">(полное и краткое  наименование муниципального бюджетного учреждения ) </t>
  </si>
  <si>
    <r>
      <t xml:space="preserve"> </t>
    </r>
    <r>
      <rPr>
        <u/>
        <sz val="10"/>
        <rFont val="Times New Roman"/>
        <family val="1"/>
        <charset val="204"/>
      </rPr>
      <t>Комитет Администрации Чарышского района по образованию</t>
    </r>
  </si>
  <si>
    <t>3.11. уплата налога на имущество организации, земельного и транспортного налога</t>
  </si>
  <si>
    <t>УТВЕРЖДАЮ:</t>
  </si>
  <si>
    <t>2.1. Дебиторская задолженность по доходам, полученным за счет средств районного бюджета</t>
  </si>
  <si>
    <t>Индетификационный номер налогоплательщика (ИНН)</t>
  </si>
  <si>
    <t>Код КОСГУ</t>
  </si>
  <si>
    <t>211.213</t>
  </si>
  <si>
    <t>сумма</t>
  </si>
  <si>
    <t>районного бюджетного учреждения</t>
  </si>
  <si>
    <t>коды</t>
  </si>
  <si>
    <t>*</t>
  </si>
  <si>
    <t>Форма  по КДФ</t>
  </si>
  <si>
    <t>дата</t>
  </si>
  <si>
    <t>ОКПО</t>
  </si>
  <si>
    <t>Код причины постановки на учет (КПП)</t>
  </si>
  <si>
    <t>Единицы измерения показателей:руб</t>
  </si>
  <si>
    <t>ОКЕИ</t>
  </si>
  <si>
    <t xml:space="preserve">3. Услуги (работы), относящиеся к основным видам деятельности Учреждения , предоставление которых для физических и юридических лиц осуществляется за плату: </t>
  </si>
  <si>
    <t>2.4. поступления от оказания учреждением услуг , относящихся в соответствии с уставом к основным видам деятельности, предоставление которых осуществляется на платной основе</t>
  </si>
  <si>
    <t>2.5.поступления от иной приносящей доход деятельности</t>
  </si>
  <si>
    <t>Услуга № 1</t>
  </si>
  <si>
    <t>Адрес фактического местонахождения Учреждения: Алтайский край Чарышский район</t>
  </si>
  <si>
    <t xml:space="preserve">Исполнитель </t>
  </si>
  <si>
    <t xml:space="preserve">4. Показатели по поступлениям и выплатам Учреждения </t>
  </si>
  <si>
    <t>658170 с. Чарышское ул.Партизанская,47</t>
  </si>
  <si>
    <t>1. Цели деятельности Учреждения :</t>
  </si>
  <si>
    <t xml:space="preserve">2. Виды деятельности Учреждения: </t>
  </si>
  <si>
    <t xml:space="preserve">Руководитель Учреждения                                                              </t>
  </si>
  <si>
    <t xml:space="preserve">Муниципальное бюджетное  учреждение дополнительного </t>
  </si>
  <si>
    <t>образования "Центр детского творчества"</t>
  </si>
  <si>
    <t>МБУ ДО "ЦДТ"</t>
  </si>
  <si>
    <t>краевой бюджет</t>
  </si>
  <si>
    <t>местный бюджет</t>
  </si>
  <si>
    <t>в т.ч электроснабжение</t>
  </si>
  <si>
    <t>3.5. услуги по содержанию имущества</t>
  </si>
  <si>
    <t>услуги ТО АПС</t>
  </si>
  <si>
    <t>услуги кнопки вывода на пульт 01</t>
  </si>
  <si>
    <t>услуги тревожной кнопки</t>
  </si>
  <si>
    <t>внебюджетные: учебно-наглядные пособия</t>
  </si>
  <si>
    <t>А.В.Зерцалова</t>
  </si>
  <si>
    <t>отопление</t>
  </si>
  <si>
    <t>2.2. Дебиторская задолженность по выданным авансам, полученным за счет средств районного  бюджета, всего, в том числе:</t>
  </si>
  <si>
    <t>2.3. Дебиторская задолженность по выданным авансам за счет доходов, полученных от платной и иной приносящей доход деятельности, всего, в том числе:</t>
  </si>
  <si>
    <t>III. Обязательства, всего, из них:</t>
  </si>
  <si>
    <t>3.2. Кредиторская задолженность по расчетам с поставщиками и подрядчиками за счет средств районног бюджета, всего, в том числе:</t>
  </si>
  <si>
    <t>3.3. 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всего, в том числе:</t>
  </si>
  <si>
    <t xml:space="preserve">                А.С.Захарова</t>
  </si>
  <si>
    <t xml:space="preserve">в т.ч </t>
  </si>
  <si>
    <t>"10" января 2020г</t>
  </si>
  <si>
    <t>дата "10" января 2020 г.</t>
  </si>
  <si>
    <t>НА 2020 ГОД</t>
  </si>
  <si>
    <t>внебюджетные</t>
  </si>
  <si>
    <t>внебюджетные ГСМ</t>
  </si>
  <si>
    <t>внебюждетные</t>
  </si>
  <si>
    <t>внебюджетные строит.мат-лы</t>
  </si>
  <si>
    <t>внебюджетные канц,товары</t>
  </si>
  <si>
    <t>внебюджетные хоз.расходы</t>
  </si>
  <si>
    <t>внебюджетные учебно-наглядные пос.</t>
  </si>
  <si>
    <t xml:space="preserve">Бухгалтер Учреждения </t>
  </si>
  <si>
    <t xml:space="preserve">                      Ю Н Поломошнова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</si>
</sst>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</font>
    <font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2" fillId="0" borderId="0" xfId="0" applyFont="1"/>
    <xf numFmtId="2" fontId="1" fillId="0" borderId="1" xfId="0" applyNumberFormat="1" applyFont="1" applyBorder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2" xfId="0" applyFont="1" applyBorder="1"/>
    <xf numFmtId="0" fontId="1" fillId="0" borderId="3" xfId="0" applyFont="1" applyBorder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8" fillId="0" borderId="0" xfId="0" applyFont="1"/>
    <xf numFmtId="14" fontId="1" fillId="0" borderId="1" xfId="0" applyNumberFormat="1" applyFont="1" applyBorder="1"/>
    <xf numFmtId="2" fontId="1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wrapText="1"/>
    </xf>
    <xf numFmtId="2" fontId="1" fillId="0" borderId="2" xfId="0" applyNumberFormat="1" applyFont="1" applyBorder="1" applyAlignment="1">
      <alignment horizontal="left" wrapText="1"/>
    </xf>
    <xf numFmtId="164" fontId="1" fillId="0" borderId="6" xfId="0" applyNumberFormat="1" applyFont="1" applyBorder="1" applyAlignment="1">
      <alignment horizontal="left"/>
    </xf>
    <xf numFmtId="0" fontId="1" fillId="0" borderId="7" xfId="0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0" fontId="1" fillId="0" borderId="7" xfId="0" applyFont="1" applyBorder="1" applyAlignment="1"/>
    <xf numFmtId="2" fontId="1" fillId="0" borderId="7" xfId="0" applyNumberFormat="1" applyFont="1" applyBorder="1" applyAlignment="1"/>
    <xf numFmtId="2" fontId="3" fillId="2" borderId="2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left" wrapText="1"/>
    </xf>
    <xf numFmtId="0" fontId="1" fillId="0" borderId="9" xfId="0" applyFont="1" applyBorder="1" applyAlignment="1"/>
    <xf numFmtId="0" fontId="3" fillId="0" borderId="10" xfId="0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left" wrapText="1"/>
    </xf>
    <xf numFmtId="0" fontId="1" fillId="0" borderId="4" xfId="0" applyFont="1" applyBorder="1" applyAlignment="1"/>
    <xf numFmtId="0" fontId="3" fillId="0" borderId="2" xfId="0" applyFont="1" applyBorder="1" applyAlignment="1">
      <alignment horizontal="center"/>
    </xf>
    <xf numFmtId="164" fontId="3" fillId="0" borderId="6" xfId="0" applyNumberFormat="1" applyFont="1" applyBorder="1" applyAlignment="1">
      <alignment horizontal="left"/>
    </xf>
    <xf numFmtId="0" fontId="3" fillId="0" borderId="2" xfId="0" applyFont="1" applyBorder="1" applyAlignment="1"/>
    <xf numFmtId="0" fontId="3" fillId="0" borderId="3" xfId="0" applyFont="1" applyBorder="1" applyAlignment="1"/>
    <xf numFmtId="1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/>
    <xf numFmtId="0" fontId="3" fillId="0" borderId="2" xfId="0" applyFont="1" applyBorder="1"/>
    <xf numFmtId="0" fontId="3" fillId="0" borderId="3" xfId="0" applyFont="1" applyBorder="1"/>
    <xf numFmtId="1" fontId="3" fillId="0" borderId="6" xfId="0" applyNumberFormat="1" applyFont="1" applyBorder="1" applyAlignment="1">
      <alignment horizontal="left"/>
    </xf>
    <xf numFmtId="2" fontId="3" fillId="0" borderId="2" xfId="0" applyNumberFormat="1" applyFont="1" applyBorder="1" applyAlignment="1">
      <alignment horizontal="left" wrapText="1"/>
    </xf>
    <xf numFmtId="2" fontId="1" fillId="0" borderId="2" xfId="0" applyNumberFormat="1" applyFont="1" applyBorder="1" applyAlignment="1">
      <alignment horizontal="left" wrapText="1"/>
    </xf>
    <xf numFmtId="2" fontId="1" fillId="0" borderId="8" xfId="0" applyNumberFormat="1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2" fontId="6" fillId="0" borderId="8" xfId="0" applyNumberFormat="1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2" fontId="3" fillId="2" borderId="2" xfId="0" applyNumberFormat="1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2" fontId="3" fillId="0" borderId="2" xfId="0" applyNumberFormat="1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left" wrapText="1"/>
    </xf>
    <xf numFmtId="2" fontId="1" fillId="0" borderId="8" xfId="0" applyNumberFormat="1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3" xfId="0" applyFont="1" applyBorder="1" applyAlignment="1">
      <alignment wrapText="1"/>
    </xf>
    <xf numFmtId="2" fontId="3" fillId="2" borderId="1" xfId="0" applyNumberFormat="1" applyFont="1" applyFill="1" applyBorder="1" applyAlignment="1">
      <alignment horizontal="left" wrapText="1"/>
    </xf>
    <xf numFmtId="2" fontId="6" fillId="2" borderId="1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8" xfId="0" applyFont="1" applyBorder="1" applyAlignment="1">
      <alignment wrapText="1"/>
    </xf>
    <xf numFmtId="2" fontId="3" fillId="0" borderId="1" xfId="0" applyNumberFormat="1" applyFont="1" applyBorder="1" applyAlignment="1">
      <alignment horizontal="left" wrapText="1"/>
    </xf>
    <xf numFmtId="2" fontId="6" fillId="0" borderId="1" xfId="0" applyNumberFormat="1" applyFont="1" applyBorder="1" applyAlignment="1">
      <alignment horizontal="left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6" fillId="0" borderId="1" xfId="0" applyFont="1" applyBorder="1" applyAlignment="1">
      <alignment horizontal="left" wrapText="1"/>
    </xf>
    <xf numFmtId="2" fontId="3" fillId="0" borderId="8" xfId="0" applyNumberFormat="1" applyFont="1" applyBorder="1" applyAlignment="1">
      <alignment horizontal="left" wrapText="1"/>
    </xf>
    <xf numFmtId="2" fontId="1" fillId="0" borderId="1" xfId="0" applyNumberFormat="1" applyFont="1" applyBorder="1" applyAlignment="1">
      <alignment horizontal="left" wrapText="1"/>
    </xf>
    <xf numFmtId="2" fontId="0" fillId="0" borderId="1" xfId="0" applyNumberFormat="1" applyBorder="1" applyAlignment="1">
      <alignment horizontal="left" wrapText="1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/>
    <xf numFmtId="0" fontId="1" fillId="0" borderId="1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3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5" sqref="A5"/>
    </sheetView>
  </sheetViews>
  <sheetFormatPr defaultRowHeight="12.75"/>
  <sheetData>
    <row r="1" spans="1:5">
      <c r="B1" s="13"/>
    </row>
    <row r="2" spans="1:5">
      <c r="A2" s="15"/>
      <c r="B2" s="15"/>
      <c r="C2" s="15"/>
      <c r="D2" s="15"/>
      <c r="E2" s="15"/>
    </row>
    <row r="3" spans="1:5">
      <c r="A3" s="14"/>
    </row>
    <row r="4" spans="1:5">
      <c r="A4" s="14"/>
    </row>
    <row r="5" spans="1:5">
      <c r="A5" s="14"/>
    </row>
    <row r="6" spans="1:5">
      <c r="A6" s="14"/>
    </row>
    <row r="7" spans="1:5">
      <c r="A7" s="14"/>
    </row>
    <row r="8" spans="1:5">
      <c r="A8" s="14"/>
    </row>
    <row r="9" spans="1:5">
      <c r="A9" s="14"/>
    </row>
    <row r="10" spans="1:5">
      <c r="A10" s="14"/>
    </row>
    <row r="11" spans="1:5">
      <c r="A11" s="14"/>
    </row>
    <row r="12" spans="1:5">
      <c r="B12" s="14"/>
    </row>
    <row r="13" spans="1:5">
      <c r="A13" s="14"/>
    </row>
    <row r="14" spans="1:5">
      <c r="A14" s="14"/>
    </row>
    <row r="15" spans="1:5">
      <c r="A15" s="14"/>
    </row>
    <row r="16" spans="1:5">
      <c r="A16" s="14"/>
    </row>
    <row r="17" spans="1:4">
      <c r="A17" s="15"/>
      <c r="B17" s="15"/>
      <c r="C17" s="15"/>
      <c r="D17" s="15"/>
    </row>
    <row r="19" spans="1:4">
      <c r="A19" s="14"/>
    </row>
    <row r="20" spans="1:4">
      <c r="A20" s="14"/>
    </row>
    <row r="21" spans="1:4">
      <c r="A21" s="14"/>
    </row>
    <row r="22" spans="1:4">
      <c r="A22" s="14"/>
      <c r="B22" s="14"/>
    </row>
    <row r="23" spans="1:4">
      <c r="A23" s="14"/>
      <c r="B23" s="14"/>
    </row>
    <row r="24" spans="1:4">
      <c r="A24" s="14"/>
    </row>
    <row r="26" spans="1:4">
      <c r="A26" s="14"/>
    </row>
    <row r="28" spans="1:4">
      <c r="A28" s="14"/>
    </row>
    <row r="30" spans="1:4">
      <c r="A30" s="15"/>
      <c r="B30" s="15"/>
      <c r="C30" s="15"/>
    </row>
    <row r="32" spans="1:4">
      <c r="A32" s="14"/>
    </row>
    <row r="33" spans="1:1">
      <c r="A33" s="14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9"/>
  <sheetViews>
    <sheetView topLeftCell="A19" workbookViewId="0">
      <selection activeCell="H22" sqref="H22"/>
    </sheetView>
  </sheetViews>
  <sheetFormatPr defaultRowHeight="12.75"/>
  <cols>
    <col min="2" max="2" width="36.28515625" customWidth="1"/>
    <col min="3" max="3" width="13.42578125" customWidth="1"/>
    <col min="4" max="4" width="9.42578125" bestFit="1" customWidth="1"/>
    <col min="5" max="5" width="16.5703125" customWidth="1"/>
  </cols>
  <sheetData>
    <row r="1" spans="1:5">
      <c r="A1" s="62" t="s">
        <v>107</v>
      </c>
      <c r="B1" s="62"/>
      <c r="C1" s="62"/>
      <c r="D1" s="62"/>
      <c r="E1" s="62"/>
    </row>
    <row r="2" spans="1:5">
      <c r="A2" s="1"/>
      <c r="B2" s="1"/>
      <c r="C2" s="1"/>
      <c r="D2" s="1"/>
      <c r="E2" s="1"/>
    </row>
    <row r="3" spans="1:5">
      <c r="A3" s="63" t="s">
        <v>2</v>
      </c>
      <c r="B3" s="64"/>
      <c r="C3" s="67" t="s">
        <v>89</v>
      </c>
      <c r="D3" s="68" t="s">
        <v>91</v>
      </c>
      <c r="E3" s="69"/>
    </row>
    <row r="4" spans="1:5" ht="1.5" customHeight="1">
      <c r="A4" s="65"/>
      <c r="B4" s="66"/>
      <c r="C4" s="67"/>
      <c r="D4" s="70"/>
      <c r="E4" s="71"/>
    </row>
    <row r="5" spans="1:5">
      <c r="A5" s="72" t="s">
        <v>63</v>
      </c>
      <c r="B5" s="73"/>
      <c r="C5" s="18" t="s">
        <v>94</v>
      </c>
      <c r="D5" s="74"/>
      <c r="E5" s="75"/>
    </row>
    <row r="6" spans="1:5" s="15" customFormat="1">
      <c r="A6" s="76" t="s">
        <v>64</v>
      </c>
      <c r="B6" s="77"/>
      <c r="C6" s="38" t="s">
        <v>94</v>
      </c>
      <c r="D6" s="78">
        <f>D8+D11+D12+D13+D15</f>
        <v>2372320</v>
      </c>
      <c r="E6" s="79"/>
    </row>
    <row r="7" spans="1:5">
      <c r="A7" s="80" t="s">
        <v>7</v>
      </c>
      <c r="B7" s="81"/>
      <c r="C7" s="18" t="s">
        <v>94</v>
      </c>
      <c r="D7" s="74"/>
      <c r="E7" s="75"/>
    </row>
    <row r="8" spans="1:5" s="15" customFormat="1">
      <c r="A8" s="82" t="s">
        <v>79</v>
      </c>
      <c r="B8" s="83"/>
      <c r="C8" s="39" t="s">
        <v>94</v>
      </c>
      <c r="D8" s="84">
        <f>D9+D10</f>
        <v>2372320</v>
      </c>
      <c r="E8" s="85"/>
    </row>
    <row r="9" spans="1:5" s="15" customFormat="1">
      <c r="A9" s="41" t="s">
        <v>137</v>
      </c>
      <c r="B9" s="42"/>
      <c r="C9" s="43"/>
      <c r="D9" s="86">
        <f>D21+D30+D34+D40+D47+D19</f>
        <v>517120</v>
      </c>
      <c r="E9" s="87"/>
    </row>
    <row r="10" spans="1:5">
      <c r="A10" s="45" t="s">
        <v>116</v>
      </c>
      <c r="B10" s="31"/>
      <c r="C10" s="28"/>
      <c r="D10" s="86">
        <f>D20</f>
        <v>1855200</v>
      </c>
      <c r="E10" s="87"/>
    </row>
    <row r="11" spans="1:5" s="15" customFormat="1">
      <c r="A11" s="88" t="s">
        <v>65</v>
      </c>
      <c r="B11" s="89"/>
      <c r="C11" s="46" t="s">
        <v>94</v>
      </c>
      <c r="D11" s="90"/>
      <c r="E11" s="91"/>
    </row>
    <row r="12" spans="1:5">
      <c r="A12" s="80" t="s">
        <v>66</v>
      </c>
      <c r="B12" s="81"/>
      <c r="C12" s="18" t="s">
        <v>94</v>
      </c>
      <c r="D12" s="74"/>
      <c r="E12" s="75"/>
    </row>
    <row r="13" spans="1:5" ht="30.75" customHeight="1">
      <c r="A13" s="92" t="s">
        <v>102</v>
      </c>
      <c r="B13" s="93"/>
      <c r="C13" s="4" t="s">
        <v>94</v>
      </c>
      <c r="D13" s="74"/>
      <c r="E13" s="75"/>
    </row>
    <row r="14" spans="1:5">
      <c r="A14" s="80" t="s">
        <v>104</v>
      </c>
      <c r="B14" s="94"/>
      <c r="C14" s="23"/>
      <c r="D14" s="80"/>
      <c r="E14" s="95"/>
    </row>
    <row r="15" spans="1:5" s="15" customFormat="1">
      <c r="A15" s="88" t="s">
        <v>103</v>
      </c>
      <c r="B15" s="96"/>
      <c r="C15" s="29"/>
      <c r="D15" s="84">
        <f>D46</f>
        <v>0</v>
      </c>
      <c r="E15" s="85"/>
    </row>
    <row r="16" spans="1:5" s="15" customFormat="1">
      <c r="A16" s="76" t="s">
        <v>67</v>
      </c>
      <c r="B16" s="77"/>
      <c r="C16" s="38" t="s">
        <v>94</v>
      </c>
      <c r="D16" s="97">
        <f>D18+D21+D23+D25+D30+D34+D38+D39+D40+D47+D48+D46</f>
        <v>2372319.9999999995</v>
      </c>
      <c r="E16" s="98"/>
    </row>
    <row r="17" spans="1:5">
      <c r="A17" s="72" t="s">
        <v>7</v>
      </c>
      <c r="B17" s="73"/>
      <c r="C17" s="16"/>
      <c r="D17" s="99"/>
      <c r="E17" s="100"/>
    </row>
    <row r="18" spans="1:5" s="15" customFormat="1" ht="24.75" customHeight="1">
      <c r="A18" s="88" t="s">
        <v>68</v>
      </c>
      <c r="B18" s="101"/>
      <c r="C18" s="47" t="s">
        <v>90</v>
      </c>
      <c r="D18" s="102">
        <f>D20+D19</f>
        <v>2219006.7199999997</v>
      </c>
      <c r="E18" s="103"/>
    </row>
    <row r="19" spans="1:5" s="15" customFormat="1" ht="24.75" customHeight="1">
      <c r="A19" s="59" t="s">
        <v>135</v>
      </c>
      <c r="B19" s="60"/>
      <c r="C19" s="47">
        <v>211.21299999999999</v>
      </c>
      <c r="D19" s="56">
        <v>363806.71999999997</v>
      </c>
      <c r="E19" s="61"/>
    </row>
    <row r="20" spans="1:5">
      <c r="A20" s="45" t="s">
        <v>116</v>
      </c>
      <c r="B20" s="30"/>
      <c r="C20" s="33"/>
      <c r="D20" s="86">
        <v>1855200</v>
      </c>
      <c r="E20" s="87"/>
    </row>
    <row r="21" spans="1:5" s="15" customFormat="1">
      <c r="A21" s="104" t="s">
        <v>69</v>
      </c>
      <c r="B21" s="105"/>
      <c r="C21" s="50">
        <v>221</v>
      </c>
      <c r="D21" s="102">
        <f>D22</f>
        <v>25200</v>
      </c>
      <c r="E21" s="106"/>
    </row>
    <row r="22" spans="1:5">
      <c r="A22" s="45" t="s">
        <v>135</v>
      </c>
      <c r="B22" s="17"/>
      <c r="C22" s="20"/>
      <c r="D22" s="86">
        <v>25200</v>
      </c>
      <c r="E22" s="87"/>
    </row>
    <row r="23" spans="1:5" s="15" customFormat="1">
      <c r="A23" s="104" t="s">
        <v>70</v>
      </c>
      <c r="B23" s="105"/>
      <c r="C23" s="50">
        <v>222</v>
      </c>
      <c r="D23" s="102">
        <f>D24</f>
        <v>0</v>
      </c>
      <c r="E23" s="106"/>
    </row>
    <row r="24" spans="1:5">
      <c r="A24" s="45" t="s">
        <v>116</v>
      </c>
      <c r="B24" s="17"/>
      <c r="C24" s="20"/>
      <c r="D24" s="86"/>
      <c r="E24" s="87"/>
    </row>
    <row r="25" spans="1:5" s="15" customFormat="1">
      <c r="A25" s="104" t="s">
        <v>71</v>
      </c>
      <c r="B25" s="105"/>
      <c r="C25" s="50">
        <v>223</v>
      </c>
      <c r="D25" s="102">
        <f>D26+D28</f>
        <v>0</v>
      </c>
      <c r="E25" s="106"/>
    </row>
    <row r="26" spans="1:5" s="15" customFormat="1">
      <c r="A26" s="41" t="s">
        <v>115</v>
      </c>
      <c r="B26" s="49"/>
      <c r="C26" s="50"/>
      <c r="D26" s="32"/>
      <c r="E26" s="40"/>
    </row>
    <row r="27" spans="1:5" s="15" customFormat="1">
      <c r="A27" s="45" t="s">
        <v>124</v>
      </c>
      <c r="B27" s="49"/>
      <c r="C27" s="50"/>
      <c r="D27" s="32"/>
      <c r="E27" s="40"/>
    </row>
    <row r="28" spans="1:5">
      <c r="A28" s="45" t="s">
        <v>116</v>
      </c>
      <c r="B28" s="17"/>
      <c r="C28" s="20"/>
      <c r="D28" s="86"/>
      <c r="E28" s="87"/>
    </row>
    <row r="29" spans="1:5">
      <c r="A29" s="45" t="s">
        <v>117</v>
      </c>
      <c r="B29" s="17"/>
      <c r="C29" s="20"/>
      <c r="D29" s="86"/>
      <c r="E29" s="87"/>
    </row>
    <row r="30" spans="1:5" s="15" customFormat="1">
      <c r="A30" s="48" t="s">
        <v>118</v>
      </c>
      <c r="B30" s="49"/>
      <c r="C30" s="50">
        <v>225</v>
      </c>
      <c r="D30" s="84">
        <f>D31</f>
        <v>6000</v>
      </c>
      <c r="E30" s="107"/>
    </row>
    <row r="31" spans="1:5">
      <c r="A31" s="45" t="s">
        <v>135</v>
      </c>
      <c r="B31" s="17"/>
      <c r="C31" s="20"/>
      <c r="D31" s="86">
        <f>D32+D33</f>
        <v>6000</v>
      </c>
      <c r="E31" s="87"/>
    </row>
    <row r="32" spans="1:5">
      <c r="A32" s="45" t="s">
        <v>131</v>
      </c>
      <c r="B32" s="17"/>
      <c r="C32" s="20"/>
      <c r="D32" s="32"/>
      <c r="E32" s="44"/>
    </row>
    <row r="33" spans="1:5">
      <c r="A33" s="45" t="s">
        <v>119</v>
      </c>
      <c r="B33" s="17"/>
      <c r="C33" s="20"/>
      <c r="D33" s="86">
        <v>6000</v>
      </c>
      <c r="E33" s="87"/>
    </row>
    <row r="34" spans="1:5" s="15" customFormat="1">
      <c r="A34" s="104" t="s">
        <v>72</v>
      </c>
      <c r="B34" s="105"/>
      <c r="C34" s="51">
        <v>226</v>
      </c>
      <c r="D34" s="102">
        <f>D35</f>
        <v>12113.28</v>
      </c>
      <c r="E34" s="103"/>
    </row>
    <row r="35" spans="1:5">
      <c r="A35" s="45" t="s">
        <v>135</v>
      </c>
      <c r="B35" s="17"/>
      <c r="C35" s="19"/>
      <c r="D35" s="86">
        <f>D36+D37</f>
        <v>12113.28</v>
      </c>
      <c r="E35" s="87"/>
    </row>
    <row r="36" spans="1:5">
      <c r="A36" s="45" t="s">
        <v>120</v>
      </c>
      <c r="B36" s="17"/>
      <c r="C36" s="19"/>
      <c r="D36" s="86">
        <v>9600</v>
      </c>
      <c r="E36" s="87"/>
    </row>
    <row r="37" spans="1:5">
      <c r="A37" s="45" t="s">
        <v>121</v>
      </c>
      <c r="B37" s="17"/>
      <c r="C37" s="19"/>
      <c r="D37" s="86">
        <v>2513.2800000000002</v>
      </c>
      <c r="E37" s="87"/>
    </row>
    <row r="38" spans="1:5" s="15" customFormat="1">
      <c r="A38" s="7" t="s">
        <v>73</v>
      </c>
      <c r="B38" s="7"/>
      <c r="C38" s="51">
        <v>310</v>
      </c>
      <c r="D38" s="102"/>
      <c r="E38" s="103"/>
    </row>
    <row r="39" spans="1:5">
      <c r="A39" s="3" t="s">
        <v>74</v>
      </c>
      <c r="B39" s="3"/>
      <c r="C39" s="19"/>
      <c r="D39" s="108"/>
      <c r="E39" s="109"/>
    </row>
    <row r="40" spans="1:5" s="15" customFormat="1">
      <c r="A40" s="7" t="s">
        <v>75</v>
      </c>
      <c r="B40" s="7"/>
      <c r="C40" s="50">
        <v>340</v>
      </c>
      <c r="D40" s="102">
        <f>D41+D42+D43+D44+D45</f>
        <v>107000</v>
      </c>
      <c r="E40" s="106"/>
    </row>
    <row r="41" spans="1:5">
      <c r="A41" s="45" t="s">
        <v>136</v>
      </c>
      <c r="B41" s="52"/>
      <c r="C41" s="20">
        <v>343</v>
      </c>
      <c r="D41" s="32">
        <v>20000</v>
      </c>
      <c r="E41" s="44"/>
    </row>
    <row r="42" spans="1:5">
      <c r="A42" s="45" t="s">
        <v>141</v>
      </c>
      <c r="B42" s="52"/>
      <c r="C42" s="20">
        <v>346</v>
      </c>
      <c r="D42" s="32">
        <v>40000</v>
      </c>
      <c r="E42" s="44"/>
    </row>
    <row r="43" spans="1:5">
      <c r="A43" s="45" t="s">
        <v>138</v>
      </c>
      <c r="B43" s="52"/>
      <c r="C43" s="20">
        <v>346</v>
      </c>
      <c r="D43" s="57">
        <v>30000</v>
      </c>
      <c r="E43" s="58"/>
    </row>
    <row r="44" spans="1:5">
      <c r="A44" s="45" t="s">
        <v>139</v>
      </c>
      <c r="B44" s="52"/>
      <c r="C44" s="20">
        <v>346</v>
      </c>
      <c r="D44" s="57">
        <v>5000</v>
      </c>
      <c r="E44" s="58"/>
    </row>
    <row r="45" spans="1:5">
      <c r="A45" s="45" t="s">
        <v>140</v>
      </c>
      <c r="B45" s="52"/>
      <c r="C45" s="20">
        <v>346</v>
      </c>
      <c r="D45" s="57">
        <v>12000</v>
      </c>
      <c r="E45" s="58"/>
    </row>
    <row r="46" spans="1:5" s="15" customFormat="1">
      <c r="A46" s="53" t="s">
        <v>122</v>
      </c>
      <c r="B46" s="54"/>
      <c r="C46" s="50"/>
      <c r="D46" s="84"/>
      <c r="E46" s="107"/>
    </row>
    <row r="47" spans="1:5">
      <c r="A47" s="72" t="s">
        <v>78</v>
      </c>
      <c r="B47" s="73"/>
      <c r="C47" s="20">
        <v>212</v>
      </c>
      <c r="D47" s="108">
        <v>3000</v>
      </c>
      <c r="E47" s="100"/>
    </row>
    <row r="48" spans="1:5" s="15" customFormat="1" ht="23.25" customHeight="1">
      <c r="A48" s="82" t="s">
        <v>85</v>
      </c>
      <c r="B48" s="83"/>
      <c r="C48" s="55">
        <v>290</v>
      </c>
      <c r="D48" s="102">
        <v>0</v>
      </c>
      <c r="E48" s="106"/>
    </row>
    <row r="49" spans="1:5">
      <c r="A49" s="72" t="s">
        <v>76</v>
      </c>
      <c r="B49" s="73"/>
      <c r="C49" s="16"/>
      <c r="D49" s="99"/>
      <c r="E49" s="100"/>
    </row>
    <row r="50" spans="1:5" ht="6.75" customHeight="1">
      <c r="A50" s="1"/>
      <c r="B50" s="1"/>
      <c r="C50" s="1"/>
      <c r="D50" s="1"/>
      <c r="E50" s="1"/>
    </row>
    <row r="51" spans="1:5">
      <c r="A51" s="1" t="s">
        <v>111</v>
      </c>
      <c r="B51" s="1"/>
      <c r="C51" s="1"/>
      <c r="D51" s="8" t="s">
        <v>130</v>
      </c>
      <c r="E51" s="8"/>
    </row>
    <row r="52" spans="1:5">
      <c r="A52" s="1"/>
      <c r="B52" s="1"/>
      <c r="C52" s="1"/>
      <c r="D52" s="9" t="s">
        <v>77</v>
      </c>
      <c r="E52" s="9"/>
    </row>
    <row r="53" spans="1:5" ht="3.75" customHeight="1">
      <c r="A53" s="1"/>
      <c r="B53" s="1"/>
      <c r="C53" s="1"/>
      <c r="D53" s="1"/>
      <c r="E53" s="1"/>
    </row>
    <row r="54" spans="1:5">
      <c r="A54" s="1" t="s">
        <v>142</v>
      </c>
      <c r="B54" s="1"/>
      <c r="C54" s="1"/>
      <c r="D54" s="8" t="s">
        <v>143</v>
      </c>
    </row>
    <row r="55" spans="1:5">
      <c r="A55" s="1"/>
      <c r="B55" s="1"/>
      <c r="C55" s="1"/>
      <c r="D55" s="9" t="s">
        <v>77</v>
      </c>
      <c r="E55" s="9"/>
    </row>
    <row r="56" spans="1:5">
      <c r="A56" s="1" t="s">
        <v>106</v>
      </c>
      <c r="B56" s="1"/>
      <c r="C56" s="1"/>
      <c r="D56" s="9"/>
      <c r="E56" s="9" t="s">
        <v>123</v>
      </c>
    </row>
    <row r="57" spans="1:5">
      <c r="A57" s="1" t="s">
        <v>133</v>
      </c>
      <c r="B57" s="1"/>
      <c r="C57" s="1"/>
      <c r="D57" s="9" t="s">
        <v>77</v>
      </c>
      <c r="E57" s="9"/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</sheetData>
  <mergeCells count="59">
    <mergeCell ref="A49:B49"/>
    <mergeCell ref="D49:E49"/>
    <mergeCell ref="D37:E37"/>
    <mergeCell ref="D38:E38"/>
    <mergeCell ref="D39:E39"/>
    <mergeCell ref="D40:E40"/>
    <mergeCell ref="D46:E46"/>
    <mergeCell ref="A47:B47"/>
    <mergeCell ref="D47:E47"/>
    <mergeCell ref="A48:B48"/>
    <mergeCell ref="D48:E48"/>
    <mergeCell ref="D36:E36"/>
    <mergeCell ref="D24:E24"/>
    <mergeCell ref="A25:B25"/>
    <mergeCell ref="D25:E25"/>
    <mergeCell ref="D28:E28"/>
    <mergeCell ref="D29:E29"/>
    <mergeCell ref="D30:E30"/>
    <mergeCell ref="D31:E31"/>
    <mergeCell ref="D33:E33"/>
    <mergeCell ref="A34:B34"/>
    <mergeCell ref="D34:E34"/>
    <mergeCell ref="D35:E35"/>
    <mergeCell ref="D20:E20"/>
    <mergeCell ref="A21:B21"/>
    <mergeCell ref="D21:E21"/>
    <mergeCell ref="D22:E22"/>
    <mergeCell ref="A23:B23"/>
    <mergeCell ref="D23:E23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D9:E9"/>
    <mergeCell ref="D10:E10"/>
    <mergeCell ref="A11:B11"/>
    <mergeCell ref="D11:E11"/>
    <mergeCell ref="A12:B12"/>
    <mergeCell ref="D12:E12"/>
    <mergeCell ref="A6:B6"/>
    <mergeCell ref="D6:E6"/>
    <mergeCell ref="A7:B7"/>
    <mergeCell ref="D7:E7"/>
    <mergeCell ref="A8:B8"/>
    <mergeCell ref="D8:E8"/>
    <mergeCell ref="A1:E1"/>
    <mergeCell ref="A3:B4"/>
    <mergeCell ref="C3:C4"/>
    <mergeCell ref="D3:E4"/>
    <mergeCell ref="A5:B5"/>
    <mergeCell ref="D5:E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workbookViewId="0">
      <selection activeCell="A52" sqref="A52:H52"/>
    </sheetView>
  </sheetViews>
  <sheetFormatPr defaultRowHeight="12.75"/>
  <sheetData>
    <row r="1" spans="1:9">
      <c r="A1" s="113">
        <v>1</v>
      </c>
      <c r="B1" s="114"/>
      <c r="C1" s="114"/>
      <c r="D1" s="114"/>
      <c r="E1" s="114"/>
      <c r="F1" s="114"/>
      <c r="G1" s="114"/>
      <c r="H1" s="115"/>
      <c r="I1" s="6">
        <v>2</v>
      </c>
    </row>
    <row r="2" spans="1:9">
      <c r="A2" s="80" t="s">
        <v>15</v>
      </c>
      <c r="B2" s="81"/>
      <c r="C2" s="81"/>
      <c r="D2" s="81"/>
      <c r="E2" s="81"/>
      <c r="F2" s="81"/>
      <c r="G2" s="81"/>
      <c r="H2" s="110"/>
      <c r="I2" s="3">
        <f>I4+I5+I16</f>
        <v>0</v>
      </c>
    </row>
    <row r="3" spans="1:9">
      <c r="A3" s="80" t="s">
        <v>5</v>
      </c>
      <c r="B3" s="81"/>
      <c r="C3" s="81"/>
      <c r="D3" s="81"/>
      <c r="E3" s="81"/>
      <c r="F3" s="81"/>
      <c r="G3" s="81"/>
      <c r="H3" s="110"/>
      <c r="I3" s="3"/>
    </row>
    <row r="4" spans="1:9" ht="21.75" customHeight="1">
      <c r="A4" s="92" t="s">
        <v>87</v>
      </c>
      <c r="B4" s="93"/>
      <c r="C4" s="93"/>
      <c r="D4" s="93"/>
      <c r="E4" s="93"/>
      <c r="F4" s="93"/>
      <c r="G4" s="93"/>
      <c r="H4" s="112"/>
      <c r="I4" s="34"/>
    </row>
    <row r="5" spans="1:9" ht="21.75" customHeight="1">
      <c r="A5" s="92" t="s">
        <v>125</v>
      </c>
      <c r="B5" s="93"/>
      <c r="C5" s="93"/>
      <c r="D5" s="93"/>
      <c r="E5" s="93"/>
      <c r="F5" s="93"/>
      <c r="G5" s="93"/>
      <c r="H5" s="112"/>
      <c r="I5" s="34">
        <f>I6+I7+I8+I9+I10+I11+I12+I13+I14+I15</f>
        <v>0</v>
      </c>
    </row>
    <row r="6" spans="1:9">
      <c r="A6" s="80" t="s">
        <v>16</v>
      </c>
      <c r="B6" s="81"/>
      <c r="C6" s="81"/>
      <c r="D6" s="81"/>
      <c r="E6" s="81"/>
      <c r="F6" s="81"/>
      <c r="G6" s="81"/>
      <c r="H6" s="110"/>
      <c r="I6" s="3"/>
    </row>
    <row r="7" spans="1:9">
      <c r="A7" s="80" t="s">
        <v>17</v>
      </c>
      <c r="B7" s="81"/>
      <c r="C7" s="81"/>
      <c r="D7" s="81"/>
      <c r="E7" s="81"/>
      <c r="F7" s="81"/>
      <c r="G7" s="81"/>
      <c r="H7" s="110"/>
      <c r="I7" s="3"/>
    </row>
    <row r="8" spans="1:9">
      <c r="A8" s="80" t="s">
        <v>18</v>
      </c>
      <c r="B8" s="81"/>
      <c r="C8" s="81"/>
      <c r="D8" s="81"/>
      <c r="E8" s="81"/>
      <c r="F8" s="81"/>
      <c r="G8" s="81"/>
      <c r="H8" s="110"/>
      <c r="I8" s="3"/>
    </row>
    <row r="9" spans="1:9">
      <c r="A9" s="80" t="s">
        <v>19</v>
      </c>
      <c r="B9" s="81"/>
      <c r="C9" s="81"/>
      <c r="D9" s="81"/>
      <c r="E9" s="81"/>
      <c r="F9" s="81"/>
      <c r="G9" s="81"/>
      <c r="H9" s="110"/>
      <c r="I9" s="3"/>
    </row>
    <row r="10" spans="1:9">
      <c r="A10" s="80" t="s">
        <v>20</v>
      </c>
      <c r="B10" s="81"/>
      <c r="C10" s="81"/>
      <c r="D10" s="81"/>
      <c r="E10" s="81"/>
      <c r="F10" s="81"/>
      <c r="G10" s="81"/>
      <c r="H10" s="110"/>
      <c r="I10" s="3"/>
    </row>
    <row r="11" spans="1:9">
      <c r="A11" s="80" t="s">
        <v>21</v>
      </c>
      <c r="B11" s="81"/>
      <c r="C11" s="81"/>
      <c r="D11" s="81"/>
      <c r="E11" s="81"/>
      <c r="F11" s="81"/>
      <c r="G11" s="81"/>
      <c r="H11" s="110"/>
      <c r="I11" s="3"/>
    </row>
    <row r="12" spans="1:9">
      <c r="A12" s="80" t="s">
        <v>22</v>
      </c>
      <c r="B12" s="81"/>
      <c r="C12" s="81"/>
      <c r="D12" s="81"/>
      <c r="E12" s="81"/>
      <c r="F12" s="81"/>
      <c r="G12" s="81"/>
      <c r="H12" s="110"/>
      <c r="I12" s="3"/>
    </row>
    <row r="13" spans="1:9">
      <c r="A13" s="80" t="s">
        <v>23</v>
      </c>
      <c r="B13" s="81"/>
      <c r="C13" s="81"/>
      <c r="D13" s="81"/>
      <c r="E13" s="81"/>
      <c r="F13" s="81"/>
      <c r="G13" s="81"/>
      <c r="H13" s="110"/>
      <c r="I13" s="3"/>
    </row>
    <row r="14" spans="1:9">
      <c r="A14" s="80" t="s">
        <v>24</v>
      </c>
      <c r="B14" s="81"/>
      <c r="C14" s="81"/>
      <c r="D14" s="81"/>
      <c r="E14" s="81"/>
      <c r="F14" s="81"/>
      <c r="G14" s="81"/>
      <c r="H14" s="110"/>
      <c r="I14" s="3"/>
    </row>
    <row r="15" spans="1:9">
      <c r="A15" s="80" t="s">
        <v>25</v>
      </c>
      <c r="B15" s="81"/>
      <c r="C15" s="81"/>
      <c r="D15" s="81"/>
      <c r="E15" s="81"/>
      <c r="F15" s="81"/>
      <c r="G15" s="81"/>
      <c r="H15" s="110"/>
      <c r="I15" s="3"/>
    </row>
    <row r="16" spans="1:9" ht="25.5" customHeight="1">
      <c r="A16" s="92" t="s">
        <v>126</v>
      </c>
      <c r="B16" s="93"/>
      <c r="C16" s="93"/>
      <c r="D16" s="93"/>
      <c r="E16" s="93"/>
      <c r="F16" s="93"/>
      <c r="G16" s="93"/>
      <c r="H16" s="112"/>
      <c r="I16" s="34">
        <f>I17+I18+I19+I20+I21+I22+I23+I24+I25+I26</f>
        <v>0</v>
      </c>
    </row>
    <row r="17" spans="1:9">
      <c r="A17" s="80" t="s">
        <v>26</v>
      </c>
      <c r="B17" s="81"/>
      <c r="C17" s="81"/>
      <c r="D17" s="81"/>
      <c r="E17" s="81"/>
      <c r="F17" s="81"/>
      <c r="G17" s="81"/>
      <c r="H17" s="110"/>
      <c r="I17" s="3"/>
    </row>
    <row r="18" spans="1:9">
      <c r="A18" s="80" t="s">
        <v>27</v>
      </c>
      <c r="B18" s="81"/>
      <c r="C18" s="81"/>
      <c r="D18" s="81"/>
      <c r="E18" s="81"/>
      <c r="F18" s="81"/>
      <c r="G18" s="81"/>
      <c r="H18" s="110"/>
      <c r="I18" s="3"/>
    </row>
    <row r="19" spans="1:9">
      <c r="A19" s="80" t="s">
        <v>28</v>
      </c>
      <c r="B19" s="81"/>
      <c r="C19" s="81"/>
      <c r="D19" s="81"/>
      <c r="E19" s="81"/>
      <c r="F19" s="81"/>
      <c r="G19" s="81"/>
      <c r="H19" s="110"/>
      <c r="I19" s="3"/>
    </row>
    <row r="20" spans="1:9">
      <c r="A20" s="80" t="s">
        <v>29</v>
      </c>
      <c r="B20" s="81"/>
      <c r="C20" s="81"/>
      <c r="D20" s="81"/>
      <c r="E20" s="81"/>
      <c r="F20" s="81"/>
      <c r="G20" s="81"/>
      <c r="H20" s="110"/>
      <c r="I20" s="3"/>
    </row>
    <row r="21" spans="1:9">
      <c r="A21" s="80" t="s">
        <v>30</v>
      </c>
      <c r="B21" s="81"/>
      <c r="C21" s="81"/>
      <c r="D21" s="81"/>
      <c r="E21" s="81"/>
      <c r="F21" s="81"/>
      <c r="G21" s="81"/>
      <c r="H21" s="110"/>
      <c r="I21" s="3"/>
    </row>
    <row r="22" spans="1:9" ht="12.75" customHeight="1">
      <c r="A22" s="80" t="s">
        <v>31</v>
      </c>
      <c r="B22" s="81"/>
      <c r="C22" s="81"/>
      <c r="D22" s="81"/>
      <c r="E22" s="81"/>
      <c r="F22" s="81"/>
      <c r="G22" s="81"/>
      <c r="H22" s="110"/>
      <c r="I22" s="3"/>
    </row>
    <row r="23" spans="1:9">
      <c r="A23" s="80" t="s">
        <v>32</v>
      </c>
      <c r="B23" s="81"/>
      <c r="C23" s="81"/>
      <c r="D23" s="81"/>
      <c r="E23" s="81"/>
      <c r="F23" s="81"/>
      <c r="G23" s="81"/>
      <c r="H23" s="110"/>
      <c r="I23" s="3"/>
    </row>
    <row r="24" spans="1:9">
      <c r="A24" s="80" t="s">
        <v>33</v>
      </c>
      <c r="B24" s="81"/>
      <c r="C24" s="81"/>
      <c r="D24" s="81"/>
      <c r="E24" s="81"/>
      <c r="F24" s="81"/>
      <c r="G24" s="81"/>
      <c r="H24" s="110"/>
      <c r="I24" s="3"/>
    </row>
    <row r="25" spans="1:9">
      <c r="A25" s="80" t="s">
        <v>34</v>
      </c>
      <c r="B25" s="81"/>
      <c r="C25" s="81"/>
      <c r="D25" s="81"/>
      <c r="E25" s="81"/>
      <c r="F25" s="81"/>
      <c r="G25" s="81"/>
      <c r="H25" s="110"/>
      <c r="I25" s="3"/>
    </row>
    <row r="26" spans="1:9">
      <c r="A26" s="80" t="s">
        <v>35</v>
      </c>
      <c r="B26" s="81"/>
      <c r="C26" s="81"/>
      <c r="D26" s="81"/>
      <c r="E26" s="81"/>
      <c r="F26" s="81"/>
      <c r="G26" s="81"/>
      <c r="H26" s="110"/>
      <c r="I26" s="3"/>
    </row>
    <row r="27" spans="1:9">
      <c r="A27" s="80" t="s">
        <v>127</v>
      </c>
      <c r="B27" s="81"/>
      <c r="C27" s="81"/>
      <c r="D27" s="81"/>
      <c r="E27" s="81"/>
      <c r="F27" s="81"/>
      <c r="G27" s="81"/>
      <c r="H27" s="110"/>
      <c r="I27" s="10">
        <f>I28+I29</f>
        <v>0</v>
      </c>
    </row>
    <row r="28" spans="1:9">
      <c r="A28" s="80" t="s">
        <v>36</v>
      </c>
      <c r="B28" s="81"/>
      <c r="C28" s="81"/>
      <c r="D28" s="81"/>
      <c r="E28" s="81"/>
      <c r="F28" s="81"/>
      <c r="G28" s="81"/>
      <c r="H28" s="110"/>
      <c r="I28" s="3"/>
    </row>
    <row r="29" spans="1:9" ht="24.75" customHeight="1">
      <c r="A29" s="92" t="s">
        <v>128</v>
      </c>
      <c r="B29" s="93"/>
      <c r="C29" s="93"/>
      <c r="D29" s="93"/>
      <c r="E29" s="93"/>
      <c r="F29" s="93"/>
      <c r="G29" s="93"/>
      <c r="H29" s="112"/>
      <c r="I29" s="35">
        <f>I30+I31+I32+I33+I34+I35+I36+I37+I38+I39+I40+I41+I42</f>
        <v>0</v>
      </c>
    </row>
    <row r="30" spans="1:9">
      <c r="A30" s="80" t="s">
        <v>37</v>
      </c>
      <c r="B30" s="81"/>
      <c r="C30" s="81"/>
      <c r="D30" s="81"/>
      <c r="E30" s="81"/>
      <c r="F30" s="81"/>
      <c r="G30" s="81"/>
      <c r="H30" s="110"/>
      <c r="I30" s="3"/>
    </row>
    <row r="31" spans="1:9">
      <c r="A31" s="72" t="s">
        <v>38</v>
      </c>
      <c r="B31" s="73"/>
      <c r="C31" s="73"/>
      <c r="D31" s="73"/>
      <c r="E31" s="73"/>
      <c r="F31" s="73"/>
      <c r="G31" s="73"/>
      <c r="H31" s="111"/>
      <c r="I31" s="3"/>
    </row>
    <row r="32" spans="1:9">
      <c r="A32" s="72" t="s">
        <v>39</v>
      </c>
      <c r="B32" s="73"/>
      <c r="C32" s="73"/>
      <c r="D32" s="73"/>
      <c r="E32" s="73"/>
      <c r="F32" s="73"/>
      <c r="G32" s="73"/>
      <c r="H32" s="111"/>
      <c r="I32" s="10"/>
    </row>
    <row r="33" spans="1:9">
      <c r="A33" s="72" t="s">
        <v>40</v>
      </c>
      <c r="B33" s="73"/>
      <c r="C33" s="73"/>
      <c r="D33" s="73"/>
      <c r="E33" s="73"/>
      <c r="F33" s="73"/>
      <c r="G33" s="73"/>
      <c r="H33" s="111"/>
      <c r="I33" s="3"/>
    </row>
    <row r="34" spans="1:9">
      <c r="A34" s="72" t="s">
        <v>41</v>
      </c>
      <c r="B34" s="73"/>
      <c r="C34" s="73"/>
      <c r="D34" s="73"/>
      <c r="E34" s="73"/>
      <c r="F34" s="73"/>
      <c r="G34" s="73"/>
      <c r="H34" s="111"/>
      <c r="I34" s="3"/>
    </row>
    <row r="35" spans="1:9">
      <c r="A35" s="80" t="s">
        <v>42</v>
      </c>
      <c r="B35" s="81"/>
      <c r="C35" s="81"/>
      <c r="D35" s="81"/>
      <c r="E35" s="81"/>
      <c r="F35" s="81"/>
      <c r="G35" s="81"/>
      <c r="H35" s="110"/>
      <c r="I35" s="3"/>
    </row>
    <row r="36" spans="1:9">
      <c r="A36" s="72" t="s">
        <v>43</v>
      </c>
      <c r="B36" s="73"/>
      <c r="C36" s="73"/>
      <c r="D36" s="73"/>
      <c r="E36" s="73"/>
      <c r="F36" s="73"/>
      <c r="G36" s="73"/>
      <c r="H36" s="111"/>
      <c r="I36" s="3"/>
    </row>
    <row r="37" spans="1:9">
      <c r="A37" s="72" t="s">
        <v>44</v>
      </c>
      <c r="B37" s="73"/>
      <c r="C37" s="73"/>
      <c r="D37" s="73"/>
      <c r="E37" s="73"/>
      <c r="F37" s="73"/>
      <c r="G37" s="73"/>
      <c r="H37" s="111"/>
      <c r="I37" s="3"/>
    </row>
    <row r="38" spans="1:9">
      <c r="A38" s="72" t="s">
        <v>45</v>
      </c>
      <c r="B38" s="73"/>
      <c r="C38" s="73"/>
      <c r="D38" s="73"/>
      <c r="E38" s="73"/>
      <c r="F38" s="73"/>
      <c r="G38" s="73"/>
      <c r="H38" s="111"/>
      <c r="I38" s="3"/>
    </row>
    <row r="39" spans="1:9">
      <c r="A39" s="72" t="s">
        <v>46</v>
      </c>
      <c r="B39" s="73"/>
      <c r="C39" s="73"/>
      <c r="D39" s="73"/>
      <c r="E39" s="73"/>
      <c r="F39" s="73"/>
      <c r="G39" s="73"/>
      <c r="H39" s="111"/>
      <c r="I39" s="3"/>
    </row>
    <row r="40" spans="1:9">
      <c r="A40" s="72" t="s">
        <v>47</v>
      </c>
      <c r="B40" s="73"/>
      <c r="C40" s="73"/>
      <c r="D40" s="73"/>
      <c r="E40" s="73"/>
      <c r="F40" s="73"/>
      <c r="G40" s="73"/>
      <c r="H40" s="111"/>
      <c r="I40" s="3"/>
    </row>
    <row r="41" spans="1:9">
      <c r="A41" s="72" t="s">
        <v>48</v>
      </c>
      <c r="B41" s="73"/>
      <c r="C41" s="73"/>
      <c r="D41" s="73"/>
      <c r="E41" s="73"/>
      <c r="F41" s="73"/>
      <c r="G41" s="73"/>
      <c r="H41" s="111"/>
      <c r="I41" s="3"/>
    </row>
    <row r="42" spans="1:9">
      <c r="A42" s="72" t="s">
        <v>49</v>
      </c>
      <c r="B42" s="73"/>
      <c r="C42" s="73"/>
      <c r="D42" s="73"/>
      <c r="E42" s="73"/>
      <c r="F42" s="73"/>
      <c r="G42" s="73"/>
      <c r="H42" s="111"/>
      <c r="I42" s="3"/>
    </row>
    <row r="43" spans="1:9" ht="26.25" customHeight="1">
      <c r="A43" s="92" t="s">
        <v>129</v>
      </c>
      <c r="B43" s="93"/>
      <c r="C43" s="93"/>
      <c r="D43" s="93"/>
      <c r="E43" s="93"/>
      <c r="F43" s="93"/>
      <c r="G43" s="93"/>
      <c r="H43" s="112"/>
      <c r="I43" s="36">
        <f>I44+I45+I46+I47+I48+I51+I52+I53+I54+I55+I56+I57+I58</f>
        <v>0</v>
      </c>
    </row>
    <row r="44" spans="1:9">
      <c r="A44" s="72" t="s">
        <v>50</v>
      </c>
      <c r="B44" s="73"/>
      <c r="C44" s="73"/>
      <c r="D44" s="73"/>
      <c r="E44" s="73"/>
      <c r="F44" s="73"/>
      <c r="G44" s="73"/>
      <c r="H44" s="111"/>
      <c r="I44" s="3"/>
    </row>
    <row r="45" spans="1:9">
      <c r="A45" s="72" t="s">
        <v>51</v>
      </c>
      <c r="B45" s="73"/>
      <c r="C45" s="73"/>
      <c r="D45" s="73"/>
      <c r="E45" s="73"/>
      <c r="F45" s="73"/>
      <c r="G45" s="73"/>
      <c r="H45" s="111"/>
      <c r="I45" s="3"/>
    </row>
    <row r="46" spans="1:9">
      <c r="A46" s="72" t="s">
        <v>52</v>
      </c>
      <c r="B46" s="73"/>
      <c r="C46" s="73"/>
      <c r="D46" s="73"/>
      <c r="E46" s="73"/>
      <c r="F46" s="73"/>
      <c r="G46" s="73"/>
      <c r="H46" s="111"/>
      <c r="I46" s="3"/>
    </row>
    <row r="47" spans="1:9">
      <c r="A47" s="72" t="s">
        <v>53</v>
      </c>
      <c r="B47" s="73"/>
      <c r="C47" s="73"/>
      <c r="D47" s="73"/>
      <c r="E47" s="73"/>
      <c r="F47" s="73"/>
      <c r="G47" s="73"/>
      <c r="H47" s="111"/>
      <c r="I47" s="3"/>
    </row>
    <row r="48" spans="1:9">
      <c r="A48" s="72" t="s">
        <v>54</v>
      </c>
      <c r="B48" s="73"/>
      <c r="C48" s="73"/>
      <c r="D48" s="73"/>
      <c r="E48" s="73"/>
      <c r="F48" s="73"/>
      <c r="G48" s="73"/>
      <c r="H48" s="111"/>
      <c r="I48" s="3"/>
    </row>
    <row r="49" spans="1:9">
      <c r="A49" s="72" t="s">
        <v>55</v>
      </c>
      <c r="B49" s="73"/>
      <c r="C49" s="73"/>
      <c r="D49" s="73"/>
      <c r="E49" s="73"/>
      <c r="F49" s="73"/>
      <c r="G49" s="73"/>
      <c r="H49" s="111"/>
      <c r="I49" s="4"/>
    </row>
    <row r="50" spans="1:9">
      <c r="A50" s="72" t="s">
        <v>56</v>
      </c>
      <c r="B50" s="73"/>
      <c r="C50" s="73"/>
      <c r="D50" s="73"/>
      <c r="E50" s="73"/>
      <c r="F50" s="73"/>
      <c r="G50" s="73"/>
      <c r="H50" s="111"/>
      <c r="I50" s="3"/>
    </row>
    <row r="51" spans="1:9">
      <c r="A51" s="72" t="s">
        <v>57</v>
      </c>
      <c r="B51" s="73"/>
      <c r="C51" s="73"/>
      <c r="D51" s="73"/>
      <c r="E51" s="73"/>
      <c r="F51" s="73"/>
      <c r="G51" s="73"/>
      <c r="H51" s="111"/>
      <c r="I51" s="3"/>
    </row>
    <row r="52" spans="1:9">
      <c r="A52" s="72" t="s">
        <v>58</v>
      </c>
      <c r="B52" s="73"/>
      <c r="C52" s="73"/>
      <c r="D52" s="73"/>
      <c r="E52" s="73"/>
      <c r="F52" s="73"/>
      <c r="G52" s="73"/>
      <c r="H52" s="111"/>
      <c r="I52" s="3"/>
    </row>
    <row r="53" spans="1:9">
      <c r="A53" s="72" t="s">
        <v>59</v>
      </c>
      <c r="B53" s="73"/>
      <c r="C53" s="73"/>
      <c r="D53" s="73"/>
      <c r="E53" s="73"/>
      <c r="F53" s="73"/>
      <c r="G53" s="73"/>
      <c r="H53" s="111"/>
      <c r="I53" s="3"/>
    </row>
    <row r="54" spans="1:9">
      <c r="A54" s="72" t="s">
        <v>60</v>
      </c>
      <c r="B54" s="73"/>
      <c r="C54" s="73"/>
      <c r="D54" s="73"/>
      <c r="E54" s="73"/>
      <c r="F54" s="73"/>
      <c r="G54" s="73"/>
      <c r="H54" s="111"/>
      <c r="I54" s="3"/>
    </row>
    <row r="55" spans="1:9">
      <c r="A55" s="72" t="s">
        <v>61</v>
      </c>
      <c r="B55" s="73"/>
      <c r="C55" s="73"/>
      <c r="D55" s="73"/>
      <c r="E55" s="73"/>
      <c r="F55" s="73"/>
      <c r="G55" s="73"/>
      <c r="H55" s="111"/>
      <c r="I55" s="3"/>
    </row>
    <row r="56" spans="1:9">
      <c r="A56" s="72" t="s">
        <v>62</v>
      </c>
      <c r="B56" s="73"/>
      <c r="C56" s="73"/>
      <c r="D56" s="73"/>
      <c r="E56" s="73"/>
      <c r="F56" s="73"/>
      <c r="G56" s="73"/>
      <c r="H56" s="111"/>
      <c r="I56" s="3"/>
    </row>
  </sheetData>
  <mergeCells count="56">
    <mergeCell ref="A51:H51"/>
    <mergeCell ref="A52:H52"/>
    <mergeCell ref="A53:H53"/>
    <mergeCell ref="A54:H54"/>
    <mergeCell ref="A55:H55"/>
    <mergeCell ref="A56:H56"/>
    <mergeCell ref="A5:H5"/>
    <mergeCell ref="A9:H9"/>
    <mergeCell ref="A10:H10"/>
    <mergeCell ref="A1:H1"/>
    <mergeCell ref="A2:H2"/>
    <mergeCell ref="A3:H3"/>
    <mergeCell ref="A4:H4"/>
    <mergeCell ref="A6:H6"/>
    <mergeCell ref="A7:H7"/>
    <mergeCell ref="A8:H8"/>
    <mergeCell ref="A11:H11"/>
    <mergeCell ref="A12:H12"/>
    <mergeCell ref="A13:H13"/>
    <mergeCell ref="A14:H14"/>
    <mergeCell ref="A15:H15"/>
    <mergeCell ref="A49:H49"/>
    <mergeCell ref="A50:H50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40:H40"/>
    <mergeCell ref="A41:H41"/>
    <mergeCell ref="A32:H32"/>
    <mergeCell ref="A33:H33"/>
    <mergeCell ref="A34:H34"/>
    <mergeCell ref="A16:H16"/>
    <mergeCell ref="A17:H17"/>
    <mergeCell ref="A28:H28"/>
    <mergeCell ref="A29:H29"/>
    <mergeCell ref="A30:H30"/>
    <mergeCell ref="A31:H31"/>
    <mergeCell ref="A46:H46"/>
    <mergeCell ref="A47:H47"/>
    <mergeCell ref="A48:H48"/>
    <mergeCell ref="A42:H42"/>
    <mergeCell ref="A43:H43"/>
    <mergeCell ref="A44:H44"/>
    <mergeCell ref="A45:H45"/>
    <mergeCell ref="A35:H35"/>
    <mergeCell ref="A36:H36"/>
    <mergeCell ref="A37:H37"/>
    <mergeCell ref="A38:H38"/>
    <mergeCell ref="A39:H39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I51"/>
  <sheetViews>
    <sheetView tabSelected="1" workbookViewId="0">
      <selection activeCell="A14" sqref="A14"/>
    </sheetView>
  </sheetViews>
  <sheetFormatPr defaultRowHeight="12.75"/>
  <cols>
    <col min="9" max="9" width="9.5703125" bestFit="1" customWidth="1"/>
  </cols>
  <sheetData>
    <row r="2" spans="1:9">
      <c r="A2" s="1"/>
      <c r="B2" s="1"/>
      <c r="C2" s="1"/>
      <c r="D2" s="1"/>
      <c r="E2" s="1"/>
      <c r="F2" s="1"/>
      <c r="G2" s="1" t="s">
        <v>86</v>
      </c>
      <c r="H2" s="1"/>
      <c r="I2" s="1"/>
    </row>
    <row r="3" spans="1:9">
      <c r="A3" s="1"/>
      <c r="B3" s="1"/>
      <c r="C3" s="1"/>
      <c r="D3" s="1"/>
      <c r="E3" s="1"/>
      <c r="F3" s="1"/>
      <c r="G3" s="119" t="s">
        <v>81</v>
      </c>
      <c r="H3" s="119"/>
      <c r="I3" s="119"/>
    </row>
    <row r="4" spans="1:9">
      <c r="A4" s="1"/>
      <c r="B4" s="1"/>
      <c r="C4" s="1"/>
      <c r="D4" s="1"/>
      <c r="E4" s="1"/>
      <c r="F4" s="1"/>
      <c r="G4" s="119"/>
      <c r="H4" s="119"/>
      <c r="I4" s="119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23" t="s">
        <v>82</v>
      </c>
      <c r="H6" s="123"/>
      <c r="I6" s="123"/>
    </row>
    <row r="7" spans="1:9">
      <c r="A7" s="1"/>
      <c r="B7" s="1"/>
      <c r="C7" s="1"/>
      <c r="D7" s="1"/>
      <c r="E7" s="1"/>
      <c r="F7" s="1"/>
      <c r="G7" s="8" t="s">
        <v>132</v>
      </c>
      <c r="H7" s="8"/>
      <c r="I7" s="8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62" t="s">
        <v>0</v>
      </c>
      <c r="B11" s="62"/>
      <c r="C11" s="62"/>
      <c r="D11" s="62"/>
      <c r="E11" s="62"/>
      <c r="F11" s="62"/>
      <c r="G11" s="62"/>
      <c r="H11" s="62"/>
      <c r="I11" s="118"/>
    </row>
    <row r="12" spans="1:9">
      <c r="A12" s="62" t="s">
        <v>92</v>
      </c>
      <c r="B12" s="124"/>
      <c r="C12" s="124"/>
      <c r="D12" s="124"/>
      <c r="E12" s="124"/>
      <c r="F12" s="124"/>
      <c r="G12" s="124"/>
      <c r="H12" s="124"/>
      <c r="I12" s="125"/>
    </row>
    <row r="13" spans="1:9">
      <c r="A13" s="62" t="s">
        <v>134</v>
      </c>
      <c r="B13" s="62"/>
      <c r="C13" s="62"/>
      <c r="D13" s="62"/>
      <c r="E13" s="62"/>
      <c r="F13" s="62"/>
      <c r="G13" s="62"/>
      <c r="H13" s="62"/>
      <c r="I13" s="118"/>
    </row>
    <row r="14" spans="1:9">
      <c r="A14" s="11"/>
      <c r="B14" s="11"/>
      <c r="C14" s="11"/>
      <c r="D14" s="11"/>
      <c r="E14" s="11"/>
      <c r="F14" s="11"/>
      <c r="G14" s="11"/>
      <c r="H14" s="11"/>
      <c r="I14" s="12" t="s">
        <v>93</v>
      </c>
    </row>
    <row r="15" spans="1:9" ht="25.5">
      <c r="A15" s="8" t="s">
        <v>112</v>
      </c>
      <c r="B15" s="8"/>
      <c r="C15" s="8"/>
      <c r="D15" s="25"/>
      <c r="E15" s="25"/>
      <c r="F15" s="25"/>
      <c r="G15" s="26"/>
      <c r="H15" s="21" t="s">
        <v>95</v>
      </c>
      <c r="I15" s="4"/>
    </row>
    <row r="16" spans="1:9">
      <c r="A16" s="8" t="s">
        <v>113</v>
      </c>
      <c r="B16" s="1"/>
      <c r="C16" s="1"/>
      <c r="D16" s="1"/>
      <c r="E16" s="1"/>
      <c r="F16" s="1"/>
      <c r="H16" s="1" t="s">
        <v>96</v>
      </c>
      <c r="I16" s="27">
        <v>43840</v>
      </c>
    </row>
    <row r="17" spans="1:9">
      <c r="A17" s="8" t="s">
        <v>114</v>
      </c>
      <c r="B17" s="1"/>
      <c r="C17" s="1"/>
      <c r="D17" s="1"/>
      <c r="E17" s="1"/>
      <c r="F17" s="1"/>
      <c r="G17" s="1"/>
      <c r="H17" s="1"/>
      <c r="I17" s="3"/>
    </row>
    <row r="18" spans="1:9">
      <c r="A18" s="9" t="s">
        <v>83</v>
      </c>
      <c r="B18" s="9"/>
      <c r="C18" s="9"/>
      <c r="D18" s="9"/>
      <c r="E18" s="9"/>
      <c r="F18" s="9"/>
      <c r="H18" s="9" t="s">
        <v>97</v>
      </c>
      <c r="I18" s="3">
        <v>50657127</v>
      </c>
    </row>
    <row r="19" spans="1:9">
      <c r="A19" s="9" t="s">
        <v>88</v>
      </c>
      <c r="B19" s="9"/>
      <c r="C19" s="9"/>
      <c r="D19" s="9"/>
      <c r="E19" s="9"/>
      <c r="F19" s="9"/>
      <c r="G19" s="9"/>
      <c r="H19" s="1"/>
      <c r="I19" s="24">
        <v>2288002074</v>
      </c>
    </row>
    <row r="20" spans="1:9">
      <c r="A20" s="9" t="s">
        <v>98</v>
      </c>
      <c r="B20" s="9"/>
      <c r="C20" s="9"/>
      <c r="D20" s="9"/>
      <c r="E20" s="9"/>
      <c r="F20" s="9"/>
      <c r="G20" s="9"/>
      <c r="H20" s="1"/>
      <c r="I20" s="3">
        <v>228801001</v>
      </c>
    </row>
    <row r="21" spans="1:9">
      <c r="A21" s="9" t="s">
        <v>99</v>
      </c>
      <c r="B21" s="9"/>
      <c r="C21" s="9"/>
      <c r="D21" s="9"/>
      <c r="E21" s="9"/>
      <c r="F21" s="9"/>
      <c r="H21" s="9" t="s">
        <v>100</v>
      </c>
      <c r="I21" s="4">
        <v>383</v>
      </c>
    </row>
    <row r="22" spans="1:9">
      <c r="A22" s="9"/>
      <c r="B22" s="9"/>
      <c r="C22" s="9"/>
      <c r="D22" s="9"/>
      <c r="E22" s="9"/>
      <c r="F22" s="9"/>
      <c r="G22" s="9"/>
      <c r="H22" s="1"/>
      <c r="I22" s="22"/>
    </row>
    <row r="23" spans="1:9">
      <c r="A23" s="1" t="s">
        <v>84</v>
      </c>
      <c r="B23" s="1"/>
      <c r="C23" s="1"/>
      <c r="D23" s="1"/>
      <c r="E23" s="1"/>
      <c r="F23" s="1"/>
      <c r="G23" s="1"/>
      <c r="H23" s="1"/>
      <c r="I23" s="1"/>
    </row>
    <row r="24" spans="1:9">
      <c r="A24" s="9" t="s">
        <v>1</v>
      </c>
      <c r="B24" s="9"/>
      <c r="C24" s="9"/>
      <c r="D24" s="9"/>
      <c r="E24" s="9"/>
      <c r="F24" s="9"/>
      <c r="G24" s="9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 t="s">
        <v>105</v>
      </c>
      <c r="B26" s="1"/>
      <c r="C26" s="1"/>
      <c r="D26" s="1"/>
      <c r="E26" s="1"/>
      <c r="F26" s="8"/>
      <c r="G26" s="8"/>
      <c r="H26" s="8"/>
      <c r="I26" s="8"/>
    </row>
    <row r="27" spans="1:9">
      <c r="A27" s="1" t="s">
        <v>108</v>
      </c>
      <c r="B27" s="1"/>
      <c r="C27" s="1"/>
      <c r="D27" s="1"/>
      <c r="E27" s="1"/>
      <c r="F27" s="1"/>
      <c r="G27" s="1"/>
      <c r="H27" s="1"/>
      <c r="I27" s="1"/>
    </row>
    <row r="28" spans="1:9">
      <c r="A28" s="1" t="s">
        <v>109</v>
      </c>
      <c r="B28" s="1"/>
      <c r="C28" s="1"/>
      <c r="D28" s="8"/>
      <c r="E28" s="8"/>
      <c r="F28" s="8"/>
      <c r="G28" s="8"/>
      <c r="H28" s="8"/>
      <c r="I28" s="8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 t="s">
        <v>110</v>
      </c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19" t="s">
        <v>101</v>
      </c>
      <c r="B33" s="119"/>
      <c r="C33" s="119"/>
      <c r="D33" s="119"/>
      <c r="E33" s="119"/>
      <c r="F33" s="119"/>
      <c r="G33" s="119"/>
      <c r="H33" s="119"/>
      <c r="I33" s="120"/>
    </row>
    <row r="34" spans="1:9">
      <c r="A34" s="121"/>
      <c r="B34" s="121"/>
      <c r="C34" s="121"/>
      <c r="D34" s="121"/>
      <c r="E34" s="121"/>
      <c r="F34" s="121"/>
      <c r="G34" s="121"/>
      <c r="H34" s="121"/>
      <c r="I34" s="122"/>
    </row>
    <row r="35" spans="1:9">
      <c r="A35" s="1"/>
      <c r="B35" s="1"/>
      <c r="C35" s="5" t="s">
        <v>80</v>
      </c>
      <c r="D35" s="5"/>
      <c r="E35" s="5"/>
      <c r="F35" s="5"/>
      <c r="G35" s="5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13" t="s">
        <v>2</v>
      </c>
      <c r="B37" s="114"/>
      <c r="C37" s="114"/>
      <c r="D37" s="114"/>
      <c r="E37" s="114"/>
      <c r="F37" s="114"/>
      <c r="G37" s="114"/>
      <c r="H37" s="115"/>
      <c r="I37" s="7" t="s">
        <v>3</v>
      </c>
    </row>
    <row r="38" spans="1:9">
      <c r="A38" s="113">
        <v>1</v>
      </c>
      <c r="B38" s="114"/>
      <c r="C38" s="114"/>
      <c r="D38" s="114"/>
      <c r="E38" s="114"/>
      <c r="F38" s="114"/>
      <c r="G38" s="114"/>
      <c r="H38" s="115"/>
      <c r="I38" s="6">
        <v>2</v>
      </c>
    </row>
    <row r="39" spans="1:9">
      <c r="A39" s="80" t="s">
        <v>4</v>
      </c>
      <c r="B39" s="81"/>
      <c r="C39" s="81"/>
      <c r="D39" s="81"/>
      <c r="E39" s="81"/>
      <c r="F39" s="81"/>
      <c r="G39" s="81"/>
      <c r="H39" s="110"/>
      <c r="I39" s="10">
        <f>I41+I46</f>
        <v>0</v>
      </c>
    </row>
    <row r="40" spans="1:9">
      <c r="A40" s="80" t="s">
        <v>5</v>
      </c>
      <c r="B40" s="81"/>
      <c r="C40" s="81"/>
      <c r="D40" s="81"/>
      <c r="E40" s="81"/>
      <c r="F40" s="81"/>
      <c r="G40" s="81"/>
      <c r="H40" s="110"/>
      <c r="I40" s="3"/>
    </row>
    <row r="41" spans="1:9" ht="25.5" customHeight="1">
      <c r="A41" s="92" t="s">
        <v>6</v>
      </c>
      <c r="B41" s="93"/>
      <c r="C41" s="93"/>
      <c r="D41" s="93"/>
      <c r="E41" s="93"/>
      <c r="F41" s="93"/>
      <c r="G41" s="93"/>
      <c r="H41" s="112"/>
      <c r="I41" s="37">
        <f>I42+I44+I45</f>
        <v>0</v>
      </c>
    </row>
    <row r="42" spans="1:9">
      <c r="A42" s="80" t="s">
        <v>7</v>
      </c>
      <c r="B42" s="81"/>
      <c r="C42" s="81"/>
      <c r="D42" s="81"/>
      <c r="E42" s="81"/>
      <c r="F42" s="81"/>
      <c r="G42" s="81"/>
      <c r="H42" s="110"/>
      <c r="I42" s="116"/>
    </row>
    <row r="43" spans="1:9" ht="27" customHeight="1">
      <c r="A43" s="92" t="s">
        <v>8</v>
      </c>
      <c r="B43" s="93"/>
      <c r="C43" s="93"/>
      <c r="D43" s="93"/>
      <c r="E43" s="93"/>
      <c r="F43" s="93"/>
      <c r="G43" s="93"/>
      <c r="H43" s="112"/>
      <c r="I43" s="117"/>
    </row>
    <row r="44" spans="1:9" ht="27.75" customHeight="1">
      <c r="A44" s="92" t="s">
        <v>9</v>
      </c>
      <c r="B44" s="93"/>
      <c r="C44" s="93"/>
      <c r="D44" s="93"/>
      <c r="E44" s="93"/>
      <c r="F44" s="93"/>
      <c r="G44" s="93"/>
      <c r="H44" s="112"/>
      <c r="I44" s="34"/>
    </row>
    <row r="45" spans="1:9">
      <c r="A45" s="92" t="s">
        <v>10</v>
      </c>
      <c r="B45" s="93"/>
      <c r="C45" s="93"/>
      <c r="D45" s="93"/>
      <c r="E45" s="93"/>
      <c r="F45" s="93"/>
      <c r="G45" s="93"/>
      <c r="H45" s="112"/>
      <c r="I45" s="34"/>
    </row>
    <row r="46" spans="1:9" ht="24" customHeight="1">
      <c r="A46" s="80" t="s">
        <v>11</v>
      </c>
      <c r="B46" s="81"/>
      <c r="C46" s="81"/>
      <c r="D46" s="81"/>
      <c r="E46" s="81"/>
      <c r="F46" s="81"/>
      <c r="G46" s="81"/>
      <c r="H46" s="110"/>
      <c r="I46" s="10">
        <f>I47+I49+I50</f>
        <v>0</v>
      </c>
    </row>
    <row r="47" spans="1:9">
      <c r="A47" s="80" t="s">
        <v>7</v>
      </c>
      <c r="B47" s="81"/>
      <c r="C47" s="81"/>
      <c r="D47" s="81"/>
      <c r="E47" s="81"/>
      <c r="F47" s="81"/>
      <c r="G47" s="81"/>
      <c r="H47" s="110"/>
      <c r="I47" s="116"/>
    </row>
    <row r="48" spans="1:9" ht="26.25" customHeight="1">
      <c r="A48" s="92" t="s">
        <v>12</v>
      </c>
      <c r="B48" s="93"/>
      <c r="C48" s="93"/>
      <c r="D48" s="93"/>
      <c r="E48" s="93"/>
      <c r="F48" s="93"/>
      <c r="G48" s="93"/>
      <c r="H48" s="112"/>
      <c r="I48" s="117"/>
    </row>
    <row r="49" spans="1:9" ht="23.25" customHeight="1">
      <c r="A49" s="92" t="s">
        <v>13</v>
      </c>
      <c r="B49" s="93"/>
      <c r="C49" s="93"/>
      <c r="D49" s="93"/>
      <c r="E49" s="93"/>
      <c r="F49" s="93"/>
      <c r="G49" s="93"/>
      <c r="H49" s="112"/>
      <c r="I49" s="34"/>
    </row>
    <row r="50" spans="1:9">
      <c r="A50" s="80" t="s">
        <v>14</v>
      </c>
      <c r="B50" s="81"/>
      <c r="C50" s="81"/>
      <c r="D50" s="81"/>
      <c r="E50" s="81"/>
      <c r="F50" s="81"/>
      <c r="G50" s="81"/>
      <c r="H50" s="110"/>
      <c r="I50" s="3"/>
    </row>
    <row r="51" spans="1:9">
      <c r="A51" s="2"/>
      <c r="B51" s="2"/>
      <c r="C51" s="2"/>
      <c r="D51" s="2"/>
      <c r="E51" s="2"/>
      <c r="F51" s="2"/>
      <c r="G51" s="2"/>
      <c r="H51" s="2"/>
      <c r="I51" s="1"/>
    </row>
  </sheetData>
  <mergeCells count="22">
    <mergeCell ref="A13:I13"/>
    <mergeCell ref="A33:I34"/>
    <mergeCell ref="G3:I4"/>
    <mergeCell ref="G6:I6"/>
    <mergeCell ref="A11:I11"/>
    <mergeCell ref="A12:I12"/>
    <mergeCell ref="A37:H37"/>
    <mergeCell ref="A38:H38"/>
    <mergeCell ref="A39:H39"/>
    <mergeCell ref="A40:H40"/>
    <mergeCell ref="A41:H41"/>
    <mergeCell ref="A42:H42"/>
    <mergeCell ref="I42:I43"/>
    <mergeCell ref="A43:H43"/>
    <mergeCell ref="A44:H44"/>
    <mergeCell ref="A50:H50"/>
    <mergeCell ref="A46:H46"/>
    <mergeCell ref="A47:H47"/>
    <mergeCell ref="I47:I48"/>
    <mergeCell ref="A48:H48"/>
    <mergeCell ref="A49:H49"/>
    <mergeCell ref="A45:H4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платные услуги</vt:lpstr>
      <vt:lpstr> 3 р</vt:lpstr>
      <vt:lpstr> 2р</vt:lpstr>
      <vt:lpstr> 1р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2020-09-25T07:39:35Z</cp:lastPrinted>
  <dcterms:created xsi:type="dcterms:W3CDTF">1996-10-08T23:32:33Z</dcterms:created>
  <dcterms:modified xsi:type="dcterms:W3CDTF">2022-10-03T02:49:18Z</dcterms:modified>
</cp:coreProperties>
</file>